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 tabRatio="890"/>
  </bookViews>
  <sheets>
    <sheet name="ПМО 29н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2" l="1"/>
  <c r="E55" i="2"/>
  <c r="E39" i="2"/>
  <c r="E32" i="2"/>
  <c r="F32" i="2" l="1"/>
  <c r="F39" i="2" s="1"/>
  <c r="F55" i="2" l="1"/>
  <c r="F62" i="2" s="1"/>
</calcChain>
</file>

<file path=xl/sharedStrings.xml><?xml version="1.0" encoding="utf-8"?>
<sst xmlns="http://schemas.openxmlformats.org/spreadsheetml/2006/main" count="148" uniqueCount="104">
  <si>
    <t>№</t>
  </si>
  <si>
    <t>Наименование услуги</t>
  </si>
  <si>
    <t>Стоимость (в рублях)</t>
  </si>
  <si>
    <t>А02.26.015</t>
  </si>
  <si>
    <t>A03.25.001</t>
  </si>
  <si>
    <t>A12.25.001</t>
  </si>
  <si>
    <t>A05.23.001</t>
  </si>
  <si>
    <t>Микроскопическое исследование влагалищных мазков</t>
  </si>
  <si>
    <t>Ультразвуковое исследование органов брюшной полости (комплексное)</t>
  </si>
  <si>
    <t>A04.16.001</t>
  </si>
  <si>
    <t>А04.30.010</t>
  </si>
  <si>
    <t>Ультразвуковое исследование органов малого таза комплексное (трансабдоминальное)</t>
  </si>
  <si>
    <t>Взятие крови из периферической вены</t>
  </si>
  <si>
    <t>A11.12.009</t>
  </si>
  <si>
    <t>Общий (клинический) анализ мочи</t>
  </si>
  <si>
    <t>B03.016.006</t>
  </si>
  <si>
    <t>Исследование кала на простейшие и яйца гельминтов</t>
  </si>
  <si>
    <t>A09.19.009</t>
  </si>
  <si>
    <t>B03.016.003</t>
  </si>
  <si>
    <t>Исследование уровня глюкозы в крови</t>
  </si>
  <si>
    <t>A09.05.023</t>
  </si>
  <si>
    <t>Исследование уровня холестерина в крови</t>
  </si>
  <si>
    <t>A09.05.026</t>
  </si>
  <si>
    <t>А11.20.005</t>
  </si>
  <si>
    <t>А11.20.002</t>
  </si>
  <si>
    <t>А08.20.017.001</t>
  </si>
  <si>
    <t>А05.10.004</t>
  </si>
  <si>
    <t>Прием терапевта</t>
  </si>
  <si>
    <t>Прием невролога</t>
  </si>
  <si>
    <t>Осмотр профпатолога+ заключительный акт</t>
  </si>
  <si>
    <t>Итого:</t>
  </si>
  <si>
    <t>Прием гинеколога</t>
  </si>
  <si>
    <t>А06.20.004.007</t>
  </si>
  <si>
    <t>Цитологическое исследование соскоба шейки матки и цервикального канала</t>
  </si>
  <si>
    <t>обязательный объем исследований после 40 лет</t>
  </si>
  <si>
    <t>Маммография в 2-х проекциях Женщины</t>
  </si>
  <si>
    <t>В04.047.002</t>
  </si>
  <si>
    <t>В01.023.001.010</t>
  </si>
  <si>
    <t>В04.033.001.001</t>
  </si>
  <si>
    <t>В04.001.001</t>
  </si>
  <si>
    <t>В04.057.002</t>
  </si>
  <si>
    <t>В04.028.002</t>
  </si>
  <si>
    <t>В04.008.002</t>
  </si>
  <si>
    <t>Вестибулометрия</t>
  </si>
  <si>
    <t>Тональная аудиометрия</t>
  </si>
  <si>
    <t>Офтальмотонометрия</t>
  </si>
  <si>
    <t xml:space="preserve">ПРЕЙСКУРАНТ </t>
  </si>
  <si>
    <t>на платные медицинские услуги</t>
  </si>
  <si>
    <t>УТВЕРЖДАЮ</t>
  </si>
  <si>
    <t>Генеральный директор</t>
  </si>
  <si>
    <t>Стоимость        (в рублях)</t>
  </si>
  <si>
    <t>Код</t>
  </si>
  <si>
    <t>Взятие влагалищного мазка на флору и цитологию</t>
  </si>
  <si>
    <t>Взятие цервикального мазка</t>
  </si>
  <si>
    <t>3.1</t>
  </si>
  <si>
    <t>3.2</t>
  </si>
  <si>
    <t>Медико-санитарной части АО "Авиакомпания "Якутия"</t>
  </si>
  <si>
    <t>ПОЛИКЛИНИКИ</t>
  </si>
  <si>
    <t>Общий анализ крови с лейкоцитарной формулой</t>
  </si>
  <si>
    <t>A26.20.001</t>
  </si>
  <si>
    <t>Микрореакция с кардиолипиновым антигеном на сифилис</t>
  </si>
  <si>
    <t>A26.06.082.001 </t>
  </si>
  <si>
    <t>Электроэнцефалография (ЭЭГ)</t>
  </si>
  <si>
    <t>Медицинские осмотры по приказу МЗ РФ №29н от 29.01.2021г.</t>
  </si>
  <si>
    <t>ЭКГ стандартная (12отведений). Расшифровка,описание</t>
  </si>
  <si>
    <t>Ультразвуковое исследование органов малого таза комплексное (трансабдоминальное) (с 18 лет)</t>
  </si>
  <si>
    <t xml:space="preserve">Предварительный медицинский осмотр работников декретированной группы                       (фактор вредности 23-27)
</t>
  </si>
  <si>
    <t xml:space="preserve">Периодический медицинский осмотр лиц с вредными и опасными условиями труда 
</t>
  </si>
  <si>
    <t xml:space="preserve">результат исследования на возбудителей кишечных инфекций и серологического обследования на брюшной тиф,  </t>
  </si>
  <si>
    <t xml:space="preserve">мазок из зева и носа на наличие патогенного стафилококка  </t>
  </si>
  <si>
    <t xml:space="preserve">С собой принести справки от Психиатра и Нарколога; 
</t>
  </si>
  <si>
    <t>ФЛГ в 2х проекциях</t>
  </si>
  <si>
    <t>На руках иметь направление на медицинский осмотр, паспорт, СНИЛС, полис ОМС</t>
  </si>
  <si>
    <t>13</t>
  </si>
  <si>
    <t>14</t>
  </si>
  <si>
    <t>ИТОГО Мужчины:</t>
  </si>
  <si>
    <t>ИТОГО Женщины</t>
  </si>
  <si>
    <t>Обязательный объем исследований после 40 лет</t>
  </si>
  <si>
    <t>Дополнительная оплата по вредным факторам (по прейскуранту).</t>
  </si>
  <si>
    <t>С собой принести справки от Психиатра и Нарколога; ФЛГ в 2х проекциях Дополнительная оплата по вредным факторам (по прейскуранту).</t>
  </si>
  <si>
    <t>СОГЛАСОВАНО</t>
  </si>
  <si>
    <t>№ п/п</t>
  </si>
  <si>
    <t>Наименование исследования</t>
  </si>
  <si>
    <t>Устан. цена, руб.</t>
  </si>
  <si>
    <t>Прием хирурга</t>
  </si>
  <si>
    <t>Прием офтальмолога</t>
  </si>
  <si>
    <t>В04.029.002</t>
  </si>
  <si>
    <t>Прием отоларинголога</t>
  </si>
  <si>
    <t>Прием дерматолога</t>
  </si>
  <si>
    <t>Стоматолог</t>
  </si>
  <si>
    <t>В04.065.006</t>
  </si>
  <si>
    <t>A02.24.001</t>
  </si>
  <si>
    <t>Диагностика функции внешнего дыхания</t>
  </si>
  <si>
    <t>A12.09.001.004</t>
  </si>
  <si>
    <t>Паллестезиометрия</t>
  </si>
  <si>
    <t xml:space="preserve">Дополнительные обследования по Вредным факторам </t>
  </si>
  <si>
    <t xml:space="preserve">АО"Авиакомпания "Якутия" </t>
  </si>
  <si>
    <t xml:space="preserve">АО "Авиакомпания "Якутия" </t>
  </si>
  <si>
    <t>доктор офис</t>
  </si>
  <si>
    <t>даймонд</t>
  </si>
  <si>
    <t>м 2885</t>
  </si>
  <si>
    <t>ж6285</t>
  </si>
  <si>
    <t>ЗГД по экономике и финансам</t>
  </si>
  <si>
    <t>__________________М.Г. Егоров                                       ___________________В.Р. Николаев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</si>
</sst>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202124"/>
      <name val="Times New Roman"/>
      <family val="1"/>
      <charset val="204"/>
    </font>
    <font>
      <sz val="11"/>
      <name val="Calibri"/>
      <family val="2"/>
      <scheme val="minor"/>
    </font>
    <font>
      <sz val="11"/>
      <name val="Arial Cy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" fontId="4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12" fillId="0" borderId="0" xfId="0" applyFont="1"/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10" xfId="2"/>
    <cellStyle name="Обычный 10 2" xfId="4"/>
    <cellStyle name="Обычный 2" xfId="3"/>
    <cellStyle name="Обычный 2 2" xfId="1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80"/>
  <sheetViews>
    <sheetView tabSelected="1" workbookViewId="0">
      <selection activeCell="D68" sqref="D68"/>
    </sheetView>
  </sheetViews>
  <sheetFormatPr defaultRowHeight="15" x14ac:dyDescent="0.25"/>
  <cols>
    <col min="2" max="2" width="5" style="12" customWidth="1"/>
    <col min="3" max="3" width="64.85546875" style="12" customWidth="1"/>
    <col min="4" max="5" width="12.5703125" style="50" customWidth="1"/>
    <col min="6" max="6" width="12.140625" hidden="1" customWidth="1"/>
    <col min="7" max="9" width="0" hidden="1" customWidth="1"/>
  </cols>
  <sheetData>
    <row r="1" spans="2:14" ht="15" customHeight="1" x14ac:dyDescent="0.25">
      <c r="B1" s="38" t="s">
        <v>80</v>
      </c>
      <c r="C1" s="39"/>
      <c r="D1" s="40"/>
      <c r="E1" s="40" t="s">
        <v>48</v>
      </c>
    </row>
    <row r="2" spans="2:14" ht="15" customHeight="1" x14ac:dyDescent="0.25">
      <c r="B2" s="38" t="s">
        <v>102</v>
      </c>
      <c r="C2" s="39"/>
      <c r="D2" s="40"/>
      <c r="E2" s="40" t="s">
        <v>49</v>
      </c>
    </row>
    <row r="3" spans="2:14" ht="15" customHeight="1" x14ac:dyDescent="0.25">
      <c r="B3" s="39" t="s">
        <v>97</v>
      </c>
      <c r="C3" s="39"/>
      <c r="D3" s="40"/>
      <c r="E3" s="40" t="s">
        <v>96</v>
      </c>
    </row>
    <row r="4" spans="2:14" ht="15" customHeight="1" x14ac:dyDescent="0.25">
      <c r="B4" s="55" t="s">
        <v>103</v>
      </c>
      <c r="C4" s="56"/>
      <c r="D4" s="56"/>
      <c r="E4" s="56"/>
      <c r="F4" s="57"/>
    </row>
    <row r="5" spans="2:14" ht="15" customHeight="1" x14ac:dyDescent="0.25">
      <c r="B5"/>
      <c r="C5" s="38"/>
      <c r="D5" s="39"/>
      <c r="E5" s="39"/>
      <c r="F5" s="40"/>
    </row>
    <row r="6" spans="2:14" ht="15" customHeight="1" x14ac:dyDescent="0.25">
      <c r="B6"/>
      <c r="C6" s="37"/>
      <c r="D6" s="19"/>
      <c r="E6" s="19"/>
      <c r="F6" s="21"/>
    </row>
    <row r="7" spans="2:14" ht="15" customHeight="1" x14ac:dyDescent="0.25">
      <c r="B7"/>
      <c r="C7" s="58" t="s">
        <v>46</v>
      </c>
      <c r="D7" s="58"/>
      <c r="E7" s="58"/>
      <c r="F7" s="58"/>
    </row>
    <row r="8" spans="2:14" ht="15" customHeight="1" x14ac:dyDescent="0.25">
      <c r="B8"/>
      <c r="C8" s="58" t="s">
        <v>47</v>
      </c>
      <c r="D8" s="58"/>
      <c r="E8" s="58"/>
      <c r="F8" s="58"/>
    </row>
    <row r="9" spans="2:14" ht="15" customHeight="1" x14ac:dyDescent="0.25">
      <c r="B9" s="59" t="s">
        <v>57</v>
      </c>
      <c r="C9" s="59"/>
      <c r="D9" s="59"/>
      <c r="E9" s="59"/>
      <c r="F9" s="59"/>
      <c r="G9" s="30"/>
      <c r="H9" s="30"/>
      <c r="I9" s="30"/>
      <c r="J9" s="30"/>
      <c r="K9" s="30"/>
      <c r="L9" s="30"/>
      <c r="M9" s="30"/>
      <c r="N9" s="30"/>
    </row>
    <row r="10" spans="2:14" ht="18" customHeight="1" x14ac:dyDescent="0.25">
      <c r="B10" s="59" t="s">
        <v>56</v>
      </c>
      <c r="C10" s="59"/>
      <c r="D10" s="59"/>
      <c r="E10" s="59"/>
      <c r="F10" s="59"/>
      <c r="G10" s="30"/>
      <c r="H10" s="30"/>
      <c r="I10" s="30"/>
      <c r="J10" s="30"/>
      <c r="K10" s="30"/>
      <c r="L10" s="30"/>
      <c r="M10" s="30"/>
      <c r="N10" s="30"/>
    </row>
    <row r="11" spans="2:14" ht="18" customHeight="1" x14ac:dyDescent="0.25">
      <c r="B11" s="32"/>
      <c r="C11" s="32"/>
      <c r="D11" s="44"/>
      <c r="E11" s="51"/>
      <c r="F11" s="32"/>
      <c r="G11" s="30"/>
      <c r="H11" s="30"/>
      <c r="I11" s="30"/>
      <c r="J11" s="30"/>
      <c r="K11" s="30"/>
      <c r="L11" s="30"/>
      <c r="M11" s="30"/>
      <c r="N11" s="30"/>
    </row>
    <row r="12" spans="2:14" ht="17.25" customHeight="1" x14ac:dyDescent="0.25">
      <c r="B12" s="59" t="s">
        <v>63</v>
      </c>
      <c r="C12" s="59"/>
      <c r="D12" s="59"/>
      <c r="E12" s="59"/>
      <c r="F12" s="59"/>
      <c r="G12" s="30"/>
      <c r="H12" s="30"/>
      <c r="I12" s="30"/>
      <c r="J12" s="30"/>
      <c r="K12" s="30"/>
      <c r="L12" s="30"/>
      <c r="M12" s="30"/>
      <c r="N12" s="30"/>
    </row>
    <row r="13" spans="2:14" ht="35.25" customHeight="1" x14ac:dyDescent="0.25">
      <c r="B13" s="36"/>
      <c r="C13" s="63" t="s">
        <v>66</v>
      </c>
      <c r="D13" s="63"/>
      <c r="E13" s="63"/>
      <c r="F13" s="63"/>
    </row>
    <row r="14" spans="2:14" ht="17.25" customHeight="1" x14ac:dyDescent="0.25">
      <c r="C14" s="64" t="s">
        <v>72</v>
      </c>
      <c r="D14" s="64"/>
      <c r="E14" s="64"/>
      <c r="F14" s="64"/>
    </row>
    <row r="15" spans="2:14" x14ac:dyDescent="0.25">
      <c r="B15" s="34"/>
      <c r="C15" s="65" t="s">
        <v>70</v>
      </c>
      <c r="D15" s="65"/>
      <c r="E15" s="65"/>
      <c r="F15" s="65"/>
    </row>
    <row r="16" spans="2:14" x14ac:dyDescent="0.25">
      <c r="B16" s="34"/>
      <c r="C16" s="65" t="s">
        <v>71</v>
      </c>
      <c r="D16" s="65"/>
      <c r="E16" s="65"/>
      <c r="F16" s="65"/>
    </row>
    <row r="17" spans="2:8" ht="30.75" customHeight="1" x14ac:dyDescent="0.25">
      <c r="B17" s="34"/>
      <c r="C17" s="65" t="s">
        <v>68</v>
      </c>
      <c r="D17" s="65"/>
      <c r="E17" s="65"/>
      <c r="F17" s="65"/>
    </row>
    <row r="18" spans="2:8" x14ac:dyDescent="0.25">
      <c r="B18" s="34"/>
      <c r="C18" s="65" t="s">
        <v>69</v>
      </c>
      <c r="D18" s="65"/>
      <c r="E18" s="65"/>
      <c r="F18" s="65"/>
    </row>
    <row r="19" spans="2:8" ht="18" customHeight="1" x14ac:dyDescent="0.25">
      <c r="B19" s="34"/>
      <c r="C19" s="60" t="s">
        <v>78</v>
      </c>
      <c r="D19" s="60"/>
      <c r="E19" s="53"/>
      <c r="F19" s="53">
        <v>2025</v>
      </c>
      <c r="G19" t="s">
        <v>99</v>
      </c>
      <c r="H19" t="s">
        <v>98</v>
      </c>
    </row>
    <row r="20" spans="2:8" ht="28.5" x14ac:dyDescent="0.25">
      <c r="B20" s="28" t="s">
        <v>0</v>
      </c>
      <c r="C20" s="1" t="s">
        <v>1</v>
      </c>
      <c r="D20" s="23" t="s">
        <v>51</v>
      </c>
      <c r="E20" s="23" t="s">
        <v>2</v>
      </c>
      <c r="F20" s="23" t="s">
        <v>2</v>
      </c>
    </row>
    <row r="21" spans="2:8" x14ac:dyDescent="0.25">
      <c r="B21" s="14">
        <v>1</v>
      </c>
      <c r="C21" s="3" t="s">
        <v>58</v>
      </c>
      <c r="D21" s="24" t="s">
        <v>18</v>
      </c>
      <c r="E21" s="24">
        <v>360</v>
      </c>
      <c r="F21" s="5">
        <v>330</v>
      </c>
    </row>
    <row r="22" spans="2:8" x14ac:dyDescent="0.25">
      <c r="B22" s="14">
        <v>2</v>
      </c>
      <c r="C22" s="3" t="s">
        <v>14</v>
      </c>
      <c r="D22" s="24" t="s">
        <v>15</v>
      </c>
      <c r="E22" s="24">
        <v>290</v>
      </c>
      <c r="F22" s="5">
        <v>265</v>
      </c>
    </row>
    <row r="23" spans="2:8" ht="15" customHeight="1" x14ac:dyDescent="0.25">
      <c r="B23" s="41">
        <v>3</v>
      </c>
      <c r="C23" s="42" t="s">
        <v>60</v>
      </c>
      <c r="D23" s="31" t="s">
        <v>61</v>
      </c>
      <c r="E23" s="31">
        <v>210</v>
      </c>
      <c r="F23" s="43">
        <v>190</v>
      </c>
    </row>
    <row r="24" spans="2:8" ht="15" customHeight="1" x14ac:dyDescent="0.25">
      <c r="B24" s="41">
        <v>4</v>
      </c>
      <c r="C24" s="35" t="s">
        <v>16</v>
      </c>
      <c r="D24" s="31" t="s">
        <v>17</v>
      </c>
      <c r="E24" s="31">
        <v>150</v>
      </c>
      <c r="F24" s="43">
        <v>135</v>
      </c>
    </row>
    <row r="25" spans="2:8" x14ac:dyDescent="0.25">
      <c r="B25" s="14">
        <v>5</v>
      </c>
      <c r="C25" s="2" t="s">
        <v>19</v>
      </c>
      <c r="D25" s="24" t="s">
        <v>20</v>
      </c>
      <c r="E25" s="24">
        <v>250</v>
      </c>
      <c r="F25" s="5">
        <v>220</v>
      </c>
    </row>
    <row r="26" spans="2:8" ht="15" customHeight="1" x14ac:dyDescent="0.25">
      <c r="B26" s="14">
        <v>6</v>
      </c>
      <c r="C26" s="3" t="s">
        <v>21</v>
      </c>
      <c r="D26" s="24" t="s">
        <v>22</v>
      </c>
      <c r="E26" s="24">
        <v>250</v>
      </c>
      <c r="F26" s="5">
        <v>220</v>
      </c>
    </row>
    <row r="27" spans="2:8" ht="15" customHeight="1" x14ac:dyDescent="0.25">
      <c r="B27" s="14">
        <v>7</v>
      </c>
      <c r="C27" s="10" t="s">
        <v>64</v>
      </c>
      <c r="D27" s="25" t="s">
        <v>26</v>
      </c>
      <c r="E27" s="25">
        <v>425</v>
      </c>
      <c r="F27" s="5">
        <v>385</v>
      </c>
    </row>
    <row r="28" spans="2:8" x14ac:dyDescent="0.25">
      <c r="B28" s="14">
        <v>9</v>
      </c>
      <c r="C28" s="3" t="s">
        <v>12</v>
      </c>
      <c r="D28" s="27" t="s">
        <v>13</v>
      </c>
      <c r="E28" s="27">
        <v>180</v>
      </c>
      <c r="F28" s="5">
        <v>165</v>
      </c>
    </row>
    <row r="29" spans="2:8" x14ac:dyDescent="0.25">
      <c r="B29" s="14">
        <v>8</v>
      </c>
      <c r="C29" s="10" t="s">
        <v>27</v>
      </c>
      <c r="D29" s="25" t="s">
        <v>36</v>
      </c>
      <c r="E29" s="25">
        <v>360</v>
      </c>
      <c r="F29" s="5">
        <v>330</v>
      </c>
    </row>
    <row r="30" spans="2:8" ht="15" customHeight="1" x14ac:dyDescent="0.25">
      <c r="B30" s="14">
        <v>10</v>
      </c>
      <c r="C30" s="10" t="s">
        <v>28</v>
      </c>
      <c r="D30" s="25" t="s">
        <v>37</v>
      </c>
      <c r="E30" s="25">
        <v>360</v>
      </c>
      <c r="F30" s="5">
        <v>330</v>
      </c>
    </row>
    <row r="31" spans="2:8" ht="15" customHeight="1" x14ac:dyDescent="0.25">
      <c r="B31" s="14">
        <v>11</v>
      </c>
      <c r="C31" s="10" t="s">
        <v>29</v>
      </c>
      <c r="D31" s="25" t="s">
        <v>38</v>
      </c>
      <c r="E31" s="25">
        <v>360</v>
      </c>
      <c r="F31" s="5">
        <v>330</v>
      </c>
    </row>
    <row r="32" spans="2:8" x14ac:dyDescent="0.25">
      <c r="B32" s="15"/>
      <c r="C32" s="33" t="s">
        <v>75</v>
      </c>
      <c r="D32" s="33" t="s">
        <v>30</v>
      </c>
      <c r="E32" s="6">
        <f>SUM(E21:E31)</f>
        <v>3195</v>
      </c>
      <c r="F32" s="6">
        <f>SUM(F21:F31)</f>
        <v>2900</v>
      </c>
      <c r="G32" s="54">
        <v>2735</v>
      </c>
    </row>
    <row r="33" spans="2:8" x14ac:dyDescent="0.25">
      <c r="B33" s="14">
        <v>12</v>
      </c>
      <c r="C33" s="10" t="s">
        <v>31</v>
      </c>
      <c r="D33" s="25" t="s">
        <v>39</v>
      </c>
      <c r="E33" s="25">
        <v>360</v>
      </c>
      <c r="F33" s="5">
        <v>330</v>
      </c>
    </row>
    <row r="34" spans="2:8" x14ac:dyDescent="0.25">
      <c r="B34" s="29" t="s">
        <v>54</v>
      </c>
      <c r="C34" s="2" t="s">
        <v>52</v>
      </c>
      <c r="D34" s="24" t="s">
        <v>23</v>
      </c>
      <c r="E34" s="24">
        <v>180</v>
      </c>
      <c r="F34" s="17">
        <v>165</v>
      </c>
    </row>
    <row r="35" spans="2:8" x14ac:dyDescent="0.25">
      <c r="B35" s="29" t="s">
        <v>55</v>
      </c>
      <c r="C35" s="2" t="s">
        <v>53</v>
      </c>
      <c r="D35" s="24" t="s">
        <v>24</v>
      </c>
      <c r="E35" s="24">
        <v>180</v>
      </c>
      <c r="F35" s="17">
        <v>165</v>
      </c>
    </row>
    <row r="36" spans="2:8" ht="15" customHeight="1" x14ac:dyDescent="0.25">
      <c r="B36" s="14">
        <v>15</v>
      </c>
      <c r="C36" s="22" t="s">
        <v>7</v>
      </c>
      <c r="D36" s="26" t="s">
        <v>59</v>
      </c>
      <c r="E36" s="26">
        <v>250</v>
      </c>
      <c r="F36" s="17">
        <v>220</v>
      </c>
    </row>
    <row r="37" spans="2:8" ht="30" x14ac:dyDescent="0.25">
      <c r="B37" s="14">
        <v>16</v>
      </c>
      <c r="C37" s="20" t="s">
        <v>33</v>
      </c>
      <c r="D37" s="48" t="s">
        <v>25</v>
      </c>
      <c r="E37" s="48">
        <v>550</v>
      </c>
      <c r="F37" s="17">
        <v>500</v>
      </c>
    </row>
    <row r="38" spans="2:8" ht="30" x14ac:dyDescent="0.25">
      <c r="B38" s="14">
        <v>17</v>
      </c>
      <c r="C38" s="2" t="s">
        <v>65</v>
      </c>
      <c r="D38" s="24" t="s">
        <v>10</v>
      </c>
      <c r="E38" s="24">
        <v>585</v>
      </c>
      <c r="F38" s="5">
        <v>530</v>
      </c>
    </row>
    <row r="39" spans="2:8" x14ac:dyDescent="0.25">
      <c r="B39" s="16"/>
      <c r="C39" s="33" t="s">
        <v>76</v>
      </c>
      <c r="D39" s="33"/>
      <c r="E39" s="6">
        <f>E32+E33+E34+E35+E36+E37+E38</f>
        <v>5300</v>
      </c>
      <c r="F39" s="6">
        <f>F32+F33+F34+F35+F36+F37+F38</f>
        <v>4810</v>
      </c>
      <c r="G39" s="54">
        <v>4635</v>
      </c>
      <c r="H39" s="54">
        <v>5000</v>
      </c>
    </row>
    <row r="40" spans="2:8" x14ac:dyDescent="0.25">
      <c r="B40" s="16"/>
      <c r="C40" s="11" t="s">
        <v>34</v>
      </c>
      <c r="D40" s="33"/>
      <c r="E40" s="33"/>
      <c r="F40" s="6"/>
    </row>
    <row r="41" spans="2:8" x14ac:dyDescent="0.25">
      <c r="B41" s="14">
        <v>18</v>
      </c>
      <c r="C41" s="2" t="s">
        <v>45</v>
      </c>
      <c r="D41" s="24" t="s">
        <v>3</v>
      </c>
      <c r="E41" s="24">
        <v>180</v>
      </c>
      <c r="F41" s="5">
        <v>165</v>
      </c>
      <c r="G41" s="54" t="s">
        <v>100</v>
      </c>
    </row>
    <row r="42" spans="2:8" ht="30" x14ac:dyDescent="0.25">
      <c r="B42" s="14">
        <v>19</v>
      </c>
      <c r="C42" s="2" t="s">
        <v>35</v>
      </c>
      <c r="D42" s="25" t="s">
        <v>32</v>
      </c>
      <c r="E42" s="25">
        <v>725</v>
      </c>
      <c r="F42" s="5">
        <v>660</v>
      </c>
      <c r="G42" s="54" t="s">
        <v>101</v>
      </c>
    </row>
    <row r="43" spans="2:8" ht="32.25" customHeight="1" x14ac:dyDescent="0.25">
      <c r="B43" s="66" t="s">
        <v>67</v>
      </c>
      <c r="C43" s="66"/>
      <c r="D43" s="66"/>
      <c r="E43" s="66"/>
      <c r="F43" s="66"/>
    </row>
    <row r="44" spans="2:8" ht="35.25" customHeight="1" x14ac:dyDescent="0.25">
      <c r="B44" s="34"/>
      <c r="C44" s="62" t="s">
        <v>79</v>
      </c>
      <c r="D44" s="62"/>
      <c r="E44" s="52"/>
      <c r="F44" s="34"/>
    </row>
    <row r="45" spans="2:8" ht="42.75" x14ac:dyDescent="0.25">
      <c r="B45" s="28" t="s">
        <v>0</v>
      </c>
      <c r="C45" s="1" t="s">
        <v>1</v>
      </c>
      <c r="D45" s="23" t="s">
        <v>51</v>
      </c>
      <c r="E45" s="23" t="s">
        <v>2</v>
      </c>
      <c r="F45" s="23" t="s">
        <v>50</v>
      </c>
    </row>
    <row r="46" spans="2:8" x14ac:dyDescent="0.25">
      <c r="B46" s="14">
        <v>1</v>
      </c>
      <c r="C46" s="3" t="s">
        <v>58</v>
      </c>
      <c r="D46" s="24" t="s">
        <v>18</v>
      </c>
      <c r="E46" s="24">
        <v>360</v>
      </c>
      <c r="F46" s="5">
        <v>330</v>
      </c>
    </row>
    <row r="47" spans="2:8" x14ac:dyDescent="0.25">
      <c r="B47" s="14">
        <v>2</v>
      </c>
      <c r="C47" s="3" t="s">
        <v>14</v>
      </c>
      <c r="D47" s="24" t="s">
        <v>15</v>
      </c>
      <c r="E47" s="24">
        <v>290</v>
      </c>
      <c r="F47" s="5">
        <v>265</v>
      </c>
    </row>
    <row r="48" spans="2:8" x14ac:dyDescent="0.25">
      <c r="B48" s="14">
        <v>5</v>
      </c>
      <c r="C48" s="2" t="s">
        <v>19</v>
      </c>
      <c r="D48" s="24" t="s">
        <v>20</v>
      </c>
      <c r="E48" s="24">
        <v>250</v>
      </c>
      <c r="F48" s="5">
        <v>220</v>
      </c>
    </row>
    <row r="49" spans="2:6" x14ac:dyDescent="0.25">
      <c r="B49" s="14">
        <v>6</v>
      </c>
      <c r="C49" s="3" t="s">
        <v>21</v>
      </c>
      <c r="D49" s="24" t="s">
        <v>22</v>
      </c>
      <c r="E49" s="24">
        <v>250</v>
      </c>
      <c r="F49" s="5">
        <v>220</v>
      </c>
    </row>
    <row r="50" spans="2:6" x14ac:dyDescent="0.25">
      <c r="B50" s="14">
        <v>7</v>
      </c>
      <c r="C50" s="10" t="s">
        <v>64</v>
      </c>
      <c r="D50" s="25" t="s">
        <v>26</v>
      </c>
      <c r="E50" s="25">
        <v>425</v>
      </c>
      <c r="F50" s="5">
        <v>385</v>
      </c>
    </row>
    <row r="51" spans="2:6" x14ac:dyDescent="0.25">
      <c r="B51" s="14">
        <v>9</v>
      </c>
      <c r="C51" s="3" t="s">
        <v>12</v>
      </c>
      <c r="D51" s="27" t="s">
        <v>13</v>
      </c>
      <c r="E51" s="27">
        <v>180</v>
      </c>
      <c r="F51" s="5">
        <v>165</v>
      </c>
    </row>
    <row r="52" spans="2:6" x14ac:dyDescent="0.25">
      <c r="B52" s="14">
        <v>8</v>
      </c>
      <c r="C52" s="10" t="s">
        <v>27</v>
      </c>
      <c r="D52" s="25" t="s">
        <v>36</v>
      </c>
      <c r="E52" s="25">
        <v>360</v>
      </c>
      <c r="F52" s="5">
        <v>330</v>
      </c>
    </row>
    <row r="53" spans="2:6" ht="15" customHeight="1" x14ac:dyDescent="0.25">
      <c r="B53" s="14">
        <v>10</v>
      </c>
      <c r="C53" s="10" t="s">
        <v>28</v>
      </c>
      <c r="D53" s="25" t="s">
        <v>37</v>
      </c>
      <c r="E53" s="25">
        <v>360</v>
      </c>
      <c r="F53" s="5">
        <v>330</v>
      </c>
    </row>
    <row r="54" spans="2:6" ht="15" customHeight="1" x14ac:dyDescent="0.25">
      <c r="B54" s="14">
        <v>11</v>
      </c>
      <c r="C54" s="10" t="s">
        <v>29</v>
      </c>
      <c r="D54" s="25" t="s">
        <v>38</v>
      </c>
      <c r="E54" s="25">
        <v>360</v>
      </c>
      <c r="F54" s="5">
        <v>330</v>
      </c>
    </row>
    <row r="55" spans="2:6" x14ac:dyDescent="0.25">
      <c r="B55" s="15"/>
      <c r="C55" s="33" t="s">
        <v>75</v>
      </c>
      <c r="D55" s="33"/>
      <c r="E55" s="6">
        <f>SUM(E46:E54)</f>
        <v>2835</v>
      </c>
      <c r="F55" s="6">
        <f>SUM(F46:F54)</f>
        <v>2575</v>
      </c>
    </row>
    <row r="56" spans="2:6" x14ac:dyDescent="0.25">
      <c r="B56" s="14">
        <v>12</v>
      </c>
      <c r="C56" s="10" t="s">
        <v>31</v>
      </c>
      <c r="D56" s="25" t="s">
        <v>39</v>
      </c>
      <c r="E56" s="25">
        <v>360</v>
      </c>
      <c r="F56" s="5">
        <v>330</v>
      </c>
    </row>
    <row r="57" spans="2:6" x14ac:dyDescent="0.25">
      <c r="B57" s="29" t="s">
        <v>73</v>
      </c>
      <c r="C57" s="2" t="s">
        <v>52</v>
      </c>
      <c r="D57" s="24" t="s">
        <v>23</v>
      </c>
      <c r="E57" s="24">
        <v>180</v>
      </c>
      <c r="F57" s="17">
        <v>165</v>
      </c>
    </row>
    <row r="58" spans="2:6" x14ac:dyDescent="0.25">
      <c r="B58" s="29" t="s">
        <v>74</v>
      </c>
      <c r="C58" s="2" t="s">
        <v>53</v>
      </c>
      <c r="D58" s="24" t="s">
        <v>24</v>
      </c>
      <c r="E58" s="24">
        <v>180</v>
      </c>
      <c r="F58" s="17">
        <v>165</v>
      </c>
    </row>
    <row r="59" spans="2:6" x14ac:dyDescent="0.25">
      <c r="B59" s="14">
        <v>15</v>
      </c>
      <c r="C59" s="22" t="s">
        <v>7</v>
      </c>
      <c r="D59" s="26" t="s">
        <v>59</v>
      </c>
      <c r="E59" s="26">
        <v>250</v>
      </c>
      <c r="F59" s="17">
        <v>220</v>
      </c>
    </row>
    <row r="60" spans="2:6" ht="30" x14ac:dyDescent="0.25">
      <c r="B60" s="14">
        <v>16</v>
      </c>
      <c r="C60" s="20" t="s">
        <v>33</v>
      </c>
      <c r="D60" s="48" t="s">
        <v>25</v>
      </c>
      <c r="E60" s="48">
        <v>550</v>
      </c>
      <c r="F60" s="17">
        <v>500</v>
      </c>
    </row>
    <row r="61" spans="2:6" ht="30" x14ac:dyDescent="0.25">
      <c r="B61" s="14">
        <v>17</v>
      </c>
      <c r="C61" s="2" t="s">
        <v>65</v>
      </c>
      <c r="D61" s="24" t="s">
        <v>10</v>
      </c>
      <c r="E61" s="24">
        <v>585</v>
      </c>
      <c r="F61" s="5">
        <v>530</v>
      </c>
    </row>
    <row r="62" spans="2:6" x14ac:dyDescent="0.25">
      <c r="B62" s="16"/>
      <c r="C62" s="33" t="s">
        <v>76</v>
      </c>
      <c r="D62" s="33"/>
      <c r="E62" s="6">
        <f>E55+E56+E57+E58+E59+E60+E61</f>
        <v>4940</v>
      </c>
      <c r="F62" s="6">
        <f>F55+F56+F57+F58+F59+F60+F61</f>
        <v>4485</v>
      </c>
    </row>
    <row r="63" spans="2:6" x14ac:dyDescent="0.25">
      <c r="B63" s="16"/>
      <c r="C63" s="11" t="s">
        <v>77</v>
      </c>
      <c r="D63" s="33"/>
      <c r="E63" s="33"/>
      <c r="F63" s="6"/>
    </row>
    <row r="64" spans="2:6" x14ac:dyDescent="0.25">
      <c r="B64" s="14">
        <v>18</v>
      </c>
      <c r="C64" s="2" t="s">
        <v>45</v>
      </c>
      <c r="D64" s="24" t="s">
        <v>3</v>
      </c>
      <c r="E64" s="24">
        <v>190</v>
      </c>
      <c r="F64" s="5">
        <v>165</v>
      </c>
    </row>
    <row r="65" spans="2:6" ht="30" x14ac:dyDescent="0.25">
      <c r="B65" s="14">
        <v>19</v>
      </c>
      <c r="C65" s="2" t="s">
        <v>35</v>
      </c>
      <c r="D65" s="25" t="s">
        <v>32</v>
      </c>
      <c r="E65" s="25">
        <v>725</v>
      </c>
      <c r="F65" s="5">
        <v>660</v>
      </c>
    </row>
    <row r="66" spans="2:6" x14ac:dyDescent="0.25">
      <c r="B66" s="13"/>
      <c r="C66" s="8"/>
      <c r="D66" s="49"/>
      <c r="E66" s="49"/>
      <c r="F66" s="4"/>
    </row>
    <row r="67" spans="2:6" x14ac:dyDescent="0.25">
      <c r="B67" s="61" t="s">
        <v>95</v>
      </c>
      <c r="C67" s="61"/>
      <c r="D67" s="61"/>
      <c r="E67" s="61"/>
      <c r="F67" s="61"/>
    </row>
    <row r="68" spans="2:6" ht="30" x14ac:dyDescent="0.25">
      <c r="B68" s="9" t="s">
        <v>81</v>
      </c>
      <c r="C68" s="9" t="s">
        <v>82</v>
      </c>
      <c r="D68" s="23" t="s">
        <v>51</v>
      </c>
      <c r="E68" s="23" t="s">
        <v>2</v>
      </c>
      <c r="F68" s="45" t="s">
        <v>83</v>
      </c>
    </row>
    <row r="69" spans="2:6" x14ac:dyDescent="0.25">
      <c r="B69" s="9">
        <v>1</v>
      </c>
      <c r="C69" s="10" t="s">
        <v>84</v>
      </c>
      <c r="D69" s="18" t="s">
        <v>40</v>
      </c>
      <c r="E69" s="18">
        <v>360</v>
      </c>
      <c r="F69" s="5">
        <v>330</v>
      </c>
    </row>
    <row r="70" spans="2:6" x14ac:dyDescent="0.25">
      <c r="B70" s="9">
        <v>2</v>
      </c>
      <c r="C70" s="10" t="s">
        <v>85</v>
      </c>
      <c r="D70" s="18" t="s">
        <v>86</v>
      </c>
      <c r="E70" s="18">
        <v>360</v>
      </c>
      <c r="F70" s="5">
        <v>330</v>
      </c>
    </row>
    <row r="71" spans="2:6" x14ac:dyDescent="0.25">
      <c r="B71" s="9">
        <v>3</v>
      </c>
      <c r="C71" s="10" t="s">
        <v>87</v>
      </c>
      <c r="D71" s="18" t="s">
        <v>41</v>
      </c>
      <c r="E71" s="18">
        <v>360</v>
      </c>
      <c r="F71" s="5">
        <v>330</v>
      </c>
    </row>
    <row r="72" spans="2:6" x14ac:dyDescent="0.25">
      <c r="B72" s="9">
        <v>4</v>
      </c>
      <c r="C72" s="10" t="s">
        <v>88</v>
      </c>
      <c r="D72" s="18" t="s">
        <v>42</v>
      </c>
      <c r="E72" s="18">
        <v>360</v>
      </c>
      <c r="F72" s="5">
        <v>330</v>
      </c>
    </row>
    <row r="73" spans="2:6" x14ac:dyDescent="0.25">
      <c r="B73" s="9">
        <v>5</v>
      </c>
      <c r="C73" s="46" t="s">
        <v>89</v>
      </c>
      <c r="D73" s="47" t="s">
        <v>90</v>
      </c>
      <c r="E73" s="47">
        <v>180</v>
      </c>
      <c r="F73" s="7">
        <v>165</v>
      </c>
    </row>
    <row r="74" spans="2:6" x14ac:dyDescent="0.25">
      <c r="B74" s="9">
        <v>6</v>
      </c>
      <c r="C74" s="2" t="s">
        <v>94</v>
      </c>
      <c r="D74" s="3" t="s">
        <v>91</v>
      </c>
      <c r="E74" s="3">
        <v>220</v>
      </c>
      <c r="F74" s="7">
        <v>198</v>
      </c>
    </row>
    <row r="75" spans="2:6" x14ac:dyDescent="0.25">
      <c r="B75" s="9">
        <v>7</v>
      </c>
      <c r="C75" s="2" t="s">
        <v>43</v>
      </c>
      <c r="D75" s="3" t="s">
        <v>4</v>
      </c>
      <c r="E75" s="3">
        <v>180</v>
      </c>
      <c r="F75" s="17">
        <v>165</v>
      </c>
    </row>
    <row r="76" spans="2:6" x14ac:dyDescent="0.25">
      <c r="B76" s="9">
        <v>8</v>
      </c>
      <c r="C76" s="2" t="s">
        <v>44</v>
      </c>
      <c r="D76" s="3" t="s">
        <v>5</v>
      </c>
      <c r="E76" s="3">
        <v>500</v>
      </c>
      <c r="F76" s="17">
        <v>465</v>
      </c>
    </row>
    <row r="77" spans="2:6" x14ac:dyDescent="0.25">
      <c r="B77" s="9">
        <v>9</v>
      </c>
      <c r="C77" s="2" t="s">
        <v>62</v>
      </c>
      <c r="D77" s="3" t="s">
        <v>6</v>
      </c>
      <c r="E77" s="3">
        <v>1000</v>
      </c>
      <c r="F77" s="17">
        <v>925</v>
      </c>
    </row>
    <row r="78" spans="2:6" x14ac:dyDescent="0.25">
      <c r="B78" s="9">
        <v>10</v>
      </c>
      <c r="C78" s="2" t="s">
        <v>92</v>
      </c>
      <c r="D78" s="3" t="s">
        <v>93</v>
      </c>
      <c r="E78" s="3">
        <v>485</v>
      </c>
      <c r="F78" s="17">
        <v>440</v>
      </c>
    </row>
    <row r="79" spans="2:6" ht="30" x14ac:dyDescent="0.25">
      <c r="B79" s="9">
        <v>11</v>
      </c>
      <c r="C79" s="2" t="s">
        <v>8</v>
      </c>
      <c r="D79" s="3" t="s">
        <v>9</v>
      </c>
      <c r="E79" s="3">
        <v>850</v>
      </c>
      <c r="F79" s="17">
        <v>770</v>
      </c>
    </row>
    <row r="80" spans="2:6" ht="30" x14ac:dyDescent="0.25">
      <c r="B80" s="9">
        <v>12</v>
      </c>
      <c r="C80" s="2" t="s">
        <v>11</v>
      </c>
      <c r="D80" s="3" t="s">
        <v>10</v>
      </c>
      <c r="E80" s="3">
        <v>585</v>
      </c>
      <c r="F80" s="17">
        <v>530</v>
      </c>
    </row>
  </sheetData>
  <mergeCells count="16">
    <mergeCell ref="C19:D19"/>
    <mergeCell ref="B67:F67"/>
    <mergeCell ref="B4:F4"/>
    <mergeCell ref="C7:F7"/>
    <mergeCell ref="C8:F8"/>
    <mergeCell ref="C44:D44"/>
    <mergeCell ref="C13:F13"/>
    <mergeCell ref="C14:F14"/>
    <mergeCell ref="C15:F15"/>
    <mergeCell ref="C16:F16"/>
    <mergeCell ref="C17:F17"/>
    <mergeCell ref="C18:F18"/>
    <mergeCell ref="B43:F43"/>
    <mergeCell ref="B9:F9"/>
    <mergeCell ref="B10:F10"/>
    <mergeCell ref="B12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ПМО 29н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2026-01-23T01:11:52Z</dcterms:modified>
</cp:coreProperties>
</file>